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730" windowHeight="11760"/>
  </bookViews>
  <sheets>
    <sheet name="Arkusz1" sheetId="1" r:id="rId1"/>
    <sheet name="Arkusz2" sheetId="2" r:id="rId2"/>
    <sheet name="Arkusz3" sheetId="3" r:id="rId3"/>
  </sheets>
  <calcPr calcId="152511"/>
</workbook>
</file>

<file path=xl/calcChain.xml><?xml version="1.0" encoding="utf-8"?>
<calcChain xmlns="http://schemas.openxmlformats.org/spreadsheetml/2006/main">
  <c r="C27" i="1" l="1"/>
  <c r="D23" i="1" s="1"/>
  <c r="D9" i="1" l="1"/>
  <c r="D17" i="1"/>
  <c r="D25" i="1"/>
  <c r="D6" i="1"/>
  <c r="D10" i="1"/>
  <c r="D14" i="1"/>
  <c r="D18" i="1"/>
  <c r="D22" i="1"/>
  <c r="D26" i="1"/>
  <c r="D4" i="1"/>
  <c r="D8" i="1"/>
  <c r="D12" i="1"/>
  <c r="D16" i="1"/>
  <c r="D20" i="1"/>
  <c r="D24" i="1"/>
  <c r="D5" i="1"/>
  <c r="D13" i="1"/>
  <c r="D21" i="1"/>
  <c r="D2" i="1"/>
  <c r="D3" i="1"/>
  <c r="D7" i="1"/>
  <c r="D11" i="1"/>
  <c r="D15" i="1"/>
  <c r="D19" i="1"/>
  <c r="D27" i="1" l="1"/>
</calcChain>
</file>

<file path=xl/sharedStrings.xml><?xml version="1.0" encoding="utf-8"?>
<sst xmlns="http://schemas.openxmlformats.org/spreadsheetml/2006/main" count="53" uniqueCount="53">
  <si>
    <t>Symbol PKD</t>
  </si>
  <si>
    <t>38.11 Z</t>
  </si>
  <si>
    <t>37.00 Z</t>
  </si>
  <si>
    <t>odprowadzenie i oczyszczanie ścieków</t>
  </si>
  <si>
    <t>38.12 Z</t>
  </si>
  <si>
    <t>zbieranie odpadów niebezpiecznych</t>
  </si>
  <si>
    <t>38.31 Z</t>
  </si>
  <si>
    <t>demontaż wyrobów zużytych</t>
  </si>
  <si>
    <t>38.32 Z</t>
  </si>
  <si>
    <t>odzysk surowców z materiałów segregowanych</t>
  </si>
  <si>
    <t>39.00 Z</t>
  </si>
  <si>
    <t>działalność związana z rekultywacją i pozostała działalność usługowa związana z gospodarką odpadami</t>
  </si>
  <si>
    <t>46.77 Z</t>
  </si>
  <si>
    <t>sprzedaż hurtowa odpadów i złomu</t>
  </si>
  <si>
    <t>47.79 Z</t>
  </si>
  <si>
    <t>sprzedaż detaliczna artykułów używanych prowadzona  w wyspecjalizowanych sklepach</t>
  </si>
  <si>
    <t>rozmnażanie roślin</t>
  </si>
  <si>
    <t>01.30 Z</t>
  </si>
  <si>
    <t>01.29 Z</t>
  </si>
  <si>
    <t>uprawa pozostałych roślin wieloletnich</t>
  </si>
  <si>
    <t>20.15 Z</t>
  </si>
  <si>
    <t>produkcja nowazów i związków azotowych</t>
  </si>
  <si>
    <t>38.22 Z</t>
  </si>
  <si>
    <t>przetwarzanie i unieszkodliwianie odpadów niebezpiecznych</t>
  </si>
  <si>
    <t>49.41 Z</t>
  </si>
  <si>
    <t>transport drogowy towarów</t>
  </si>
  <si>
    <t>68.10 Z</t>
  </si>
  <si>
    <t>kupno i sprzedaż nieruchomości na własny rachunek</t>
  </si>
  <si>
    <t>68.20 Z</t>
  </si>
  <si>
    <t>wynajem i zarządzanie nieruchomościami własnymi bądź dzierżawionymi</t>
  </si>
  <si>
    <t>70.22 Z</t>
  </si>
  <si>
    <t>pozostałe doradztwo w zakresie prowadzenia działalności gospodarczej i zarządzania</t>
  </si>
  <si>
    <t>pozostałe badania i analizy techniczne</t>
  </si>
  <si>
    <t>71.20 B</t>
  </si>
  <si>
    <t>72.19 Z</t>
  </si>
  <si>
    <t>badania naukowe i prace rozwojowe w dziedzinie pozostałych nauk przyrodniczych i technicznych</t>
  </si>
  <si>
    <t>74.90 Z</t>
  </si>
  <si>
    <t>pozostała działalność profesjonalna, naukowa i techniczna, gdzie indziej niesklasyfikowana</t>
  </si>
  <si>
    <t>81.30 Z</t>
  </si>
  <si>
    <t>działalność usługowa związana z zagospodarowaniem terenów zieleni</t>
  </si>
  <si>
    <t>84.12 Z</t>
  </si>
  <si>
    <t>85.59 B</t>
  </si>
  <si>
    <t>pozostałe pozaszkolne formy edukacji, gdzie indziej nie sklasyfikowane</t>
  </si>
  <si>
    <t>85.60 Z</t>
  </si>
  <si>
    <t>działalność wspomagające edukację</t>
  </si>
  <si>
    <t>93.19 Z</t>
  </si>
  <si>
    <t>pozostała działalność związana ze sportem</t>
  </si>
  <si>
    <t>93.29 Z</t>
  </si>
  <si>
    <t>pozostała działalność rozrywkowa i rekreacyjna</t>
  </si>
  <si>
    <t>RAZEM</t>
  </si>
  <si>
    <t>Nazwa</t>
  </si>
  <si>
    <t>kierowanie w zakresie działalności związanej z ochroną zdrowia, edukacj, kulturą oraz pozostałymi usługami społecznymi, z wyłączeniem zabezpieczeń społecznych</t>
  </si>
  <si>
    <t>obróbka i usuwanie odpadów innych niż niebezpieczne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</si>
</sst>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4" fontId="0" fillId="0" borderId="1" xfId="0" applyNumberFormat="1" applyBorder="1"/>
    <xf numFmtId="10" fontId="0" fillId="0" borderId="1" xfId="0" applyNumberForma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workbookViewId="0">
      <selection activeCell="K14" sqref="K14"/>
    </sheetView>
  </sheetViews>
  <sheetFormatPr defaultRowHeight="15" x14ac:dyDescent="0.25"/>
  <cols>
    <col min="1" max="1" width="12.7109375" style="3" customWidth="1"/>
    <col min="2" max="2" width="95.7109375" customWidth="1"/>
    <col min="3" max="3" width="18.7109375" hidden="1" customWidth="1"/>
    <col min="4" max="4" width="10.7109375" customWidth="1"/>
  </cols>
  <sheetData>
    <row r="1" spans="1:4" x14ac:dyDescent="0.25">
      <c r="A1" s="7" t="s">
        <v>0</v>
      </c>
      <c r="B1" s="7" t="s">
        <v>50</v>
      </c>
    </row>
    <row r="2" spans="1:4" x14ac:dyDescent="0.25">
      <c r="A2" s="4" t="s">
        <v>1</v>
      </c>
      <c r="B2" s="5" t="s">
        <v>52</v>
      </c>
      <c r="C2" s="1">
        <v>13642931</v>
      </c>
      <c r="D2" s="2">
        <f>C2/C27</f>
        <v>0.81938910368540774</v>
      </c>
    </row>
    <row r="3" spans="1:4" x14ac:dyDescent="0.25">
      <c r="A3" s="4" t="s">
        <v>2</v>
      </c>
      <c r="B3" s="5" t="s">
        <v>3</v>
      </c>
      <c r="C3" s="1">
        <v>0</v>
      </c>
      <c r="D3" s="2">
        <f>C3/C27</f>
        <v>0</v>
      </c>
    </row>
    <row r="4" spans="1:4" x14ac:dyDescent="0.25">
      <c r="A4" s="4" t="s">
        <v>4</v>
      </c>
      <c r="B4" s="5" t="s">
        <v>5</v>
      </c>
      <c r="C4" s="1">
        <v>408949</v>
      </c>
      <c r="D4" s="2">
        <f>C4/C27</f>
        <v>2.4561317107228926E-2</v>
      </c>
    </row>
    <row r="5" spans="1:4" x14ac:dyDescent="0.25">
      <c r="A5" s="4" t="s">
        <v>6</v>
      </c>
      <c r="B5" s="5" t="s">
        <v>7</v>
      </c>
      <c r="C5" s="1">
        <v>0</v>
      </c>
      <c r="D5" s="2">
        <f>C5/C27</f>
        <v>0</v>
      </c>
    </row>
    <row r="6" spans="1:4" x14ac:dyDescent="0.25">
      <c r="A6" s="4" t="s">
        <v>8</v>
      </c>
      <c r="B6" s="5" t="s">
        <v>9</v>
      </c>
      <c r="C6" s="1">
        <v>2553666</v>
      </c>
      <c r="D6" s="2">
        <f>C6/C27</f>
        <v>0.15337218189052634</v>
      </c>
    </row>
    <row r="7" spans="1:4" x14ac:dyDescent="0.25">
      <c r="A7" s="4" t="s">
        <v>10</v>
      </c>
      <c r="B7" s="5" t="s">
        <v>11</v>
      </c>
      <c r="C7" s="1">
        <v>21635</v>
      </c>
      <c r="D7" s="2">
        <f>C7/C27</f>
        <v>1.2993896442218902E-3</v>
      </c>
    </row>
    <row r="8" spans="1:4" x14ac:dyDescent="0.25">
      <c r="A8" s="4" t="s">
        <v>12</v>
      </c>
      <c r="B8" s="5" t="s">
        <v>13</v>
      </c>
      <c r="C8" s="1">
        <v>0</v>
      </c>
      <c r="D8" s="2">
        <f>C8/C27</f>
        <v>0</v>
      </c>
    </row>
    <row r="9" spans="1:4" x14ac:dyDescent="0.25">
      <c r="A9" s="4" t="s">
        <v>14</v>
      </c>
      <c r="B9" s="5" t="s">
        <v>15</v>
      </c>
      <c r="C9" s="1">
        <v>0</v>
      </c>
      <c r="D9" s="2">
        <f>C9/C27</f>
        <v>0</v>
      </c>
    </row>
    <row r="10" spans="1:4" x14ac:dyDescent="0.25">
      <c r="A10" s="4" t="s">
        <v>17</v>
      </c>
      <c r="B10" s="5" t="s">
        <v>16</v>
      </c>
      <c r="C10" s="1">
        <v>0</v>
      </c>
      <c r="D10" s="2">
        <f>C10/C27</f>
        <v>0</v>
      </c>
    </row>
    <row r="11" spans="1:4" x14ac:dyDescent="0.25">
      <c r="A11" s="4" t="s">
        <v>18</v>
      </c>
      <c r="B11" s="5" t="s">
        <v>19</v>
      </c>
      <c r="C11" s="1">
        <v>0</v>
      </c>
      <c r="D11" s="2">
        <f>C11/C27</f>
        <v>0</v>
      </c>
    </row>
    <row r="12" spans="1:4" x14ac:dyDescent="0.25">
      <c r="A12" s="4" t="s">
        <v>20</v>
      </c>
      <c r="B12" s="5" t="s">
        <v>21</v>
      </c>
      <c r="C12" s="1">
        <v>0</v>
      </c>
      <c r="D12" s="2">
        <f>C12/C27</f>
        <v>0</v>
      </c>
    </row>
    <row r="13" spans="1:4" x14ac:dyDescent="0.25">
      <c r="A13" s="4" t="s">
        <v>22</v>
      </c>
      <c r="B13" s="5" t="s">
        <v>23</v>
      </c>
      <c r="C13" s="1">
        <v>0</v>
      </c>
      <c r="D13" s="2">
        <f>C13/C27</f>
        <v>0</v>
      </c>
    </row>
    <row r="14" spans="1:4" x14ac:dyDescent="0.25">
      <c r="A14" s="4" t="s">
        <v>24</v>
      </c>
      <c r="B14" s="5" t="s">
        <v>25</v>
      </c>
      <c r="C14" s="1">
        <v>0</v>
      </c>
      <c r="D14" s="2">
        <f>C14/C27</f>
        <v>0</v>
      </c>
    </row>
    <row r="15" spans="1:4" x14ac:dyDescent="0.25">
      <c r="A15" s="4" t="s">
        <v>26</v>
      </c>
      <c r="B15" s="5" t="s">
        <v>27</v>
      </c>
      <c r="C15" s="1">
        <v>0</v>
      </c>
      <c r="D15" s="2">
        <f>C15/C27</f>
        <v>0</v>
      </c>
    </row>
    <row r="16" spans="1:4" x14ac:dyDescent="0.25">
      <c r="A16" s="4" t="s">
        <v>28</v>
      </c>
      <c r="B16" s="5" t="s">
        <v>29</v>
      </c>
      <c r="C16" s="1">
        <v>22944</v>
      </c>
      <c r="D16" s="2">
        <f>C16/C27</f>
        <v>1.3780076726150705E-3</v>
      </c>
    </row>
    <row r="17" spans="1:4" x14ac:dyDescent="0.25">
      <c r="A17" s="4" t="s">
        <v>30</v>
      </c>
      <c r="B17" s="5" t="s">
        <v>31</v>
      </c>
      <c r="C17" s="1">
        <v>0</v>
      </c>
      <c r="D17" s="2">
        <f>C17/C27</f>
        <v>0</v>
      </c>
    </row>
    <row r="18" spans="1:4" x14ac:dyDescent="0.25">
      <c r="A18" s="4" t="s">
        <v>33</v>
      </c>
      <c r="B18" s="5" t="s">
        <v>32</v>
      </c>
      <c r="C18" s="1">
        <v>0</v>
      </c>
      <c r="D18" s="2">
        <f>C18/C27</f>
        <v>0</v>
      </c>
    </row>
    <row r="19" spans="1:4" x14ac:dyDescent="0.25">
      <c r="A19" s="4" t="s">
        <v>34</v>
      </c>
      <c r="B19" s="5" t="s">
        <v>35</v>
      </c>
      <c r="C19" s="1">
        <v>0</v>
      </c>
      <c r="D19" s="2">
        <f>C19/C27</f>
        <v>0</v>
      </c>
    </row>
    <row r="20" spans="1:4" x14ac:dyDescent="0.25">
      <c r="A20" s="4" t="s">
        <v>36</v>
      </c>
      <c r="B20" s="5" t="s">
        <v>37</v>
      </c>
      <c r="C20" s="1">
        <v>0</v>
      </c>
      <c r="D20" s="2">
        <f>C20/C27</f>
        <v>0</v>
      </c>
    </row>
    <row r="21" spans="1:4" x14ac:dyDescent="0.25">
      <c r="A21" s="4" t="s">
        <v>38</v>
      </c>
      <c r="B21" s="5" t="s">
        <v>39</v>
      </c>
      <c r="C21" s="1">
        <v>0</v>
      </c>
      <c r="D21" s="2">
        <f>C21/C27</f>
        <v>0</v>
      </c>
    </row>
    <row r="22" spans="1:4" ht="30" x14ac:dyDescent="0.25">
      <c r="A22" s="4" t="s">
        <v>40</v>
      </c>
      <c r="B22" s="6" t="s">
        <v>51</v>
      </c>
      <c r="C22" s="1">
        <v>0</v>
      </c>
      <c r="D22" s="2">
        <f>C22/C27</f>
        <v>0</v>
      </c>
    </row>
    <row r="23" spans="1:4" x14ac:dyDescent="0.25">
      <c r="A23" s="4" t="s">
        <v>41</v>
      </c>
      <c r="B23" s="5" t="s">
        <v>42</v>
      </c>
      <c r="C23" s="1">
        <v>0</v>
      </c>
      <c r="D23" s="2">
        <f>C23/C27</f>
        <v>0</v>
      </c>
    </row>
    <row r="24" spans="1:4" x14ac:dyDescent="0.25">
      <c r="A24" s="4" t="s">
        <v>43</v>
      </c>
      <c r="B24" s="5" t="s">
        <v>44</v>
      </c>
      <c r="C24" s="1">
        <v>0</v>
      </c>
      <c r="D24" s="2">
        <f>C24/C27</f>
        <v>0</v>
      </c>
    </row>
    <row r="25" spans="1:4" x14ac:dyDescent="0.25">
      <c r="A25" s="4" t="s">
        <v>45</v>
      </c>
      <c r="B25" s="5" t="s">
        <v>46</v>
      </c>
      <c r="C25" s="1">
        <v>0</v>
      </c>
      <c r="D25" s="2">
        <f>C25/C27</f>
        <v>0</v>
      </c>
    </row>
    <row r="26" spans="1:4" x14ac:dyDescent="0.25">
      <c r="A26" s="4" t="s">
        <v>47</v>
      </c>
      <c r="B26" s="5" t="s">
        <v>48</v>
      </c>
      <c r="C26" s="1">
        <v>0</v>
      </c>
      <c r="D26" s="2">
        <f>C26/C27</f>
        <v>0</v>
      </c>
    </row>
    <row r="27" spans="1:4" x14ac:dyDescent="0.25">
      <c r="A27" s="4"/>
      <c r="B27" s="5" t="s">
        <v>49</v>
      </c>
      <c r="C27" s="1">
        <f>SUM(C2:C26)</f>
        <v>16650125</v>
      </c>
      <c r="D27" s="2">
        <f>SUM(D2:D26)</f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2016-12-21T08:00:34Z</dcterms:created>
  <dcterms:modified xsi:type="dcterms:W3CDTF">2016-12-23T09:25:51Z</dcterms:modified>
</cp:coreProperties>
</file>